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RUNNING FTW" sheetId="5" r:id="rId1"/>
    <sheet name="EANs" sheetId="6" r:id="rId2"/>
  </sheets>
  <definedNames>
    <definedName name="_xlnm._FilterDatabase" localSheetId="1" hidden="1">EANs!$B$2:$I$66</definedName>
    <definedName name="_xlnm._FilterDatabase" localSheetId="0" hidden="1">'RUNNING FTW'!$B$3:$AF$8</definedName>
  </definedNames>
  <calcPr calcId="152511"/>
</workbook>
</file>

<file path=xl/calcChain.xml><?xml version="1.0" encoding="utf-8"?>
<calcChain xmlns="http://schemas.openxmlformats.org/spreadsheetml/2006/main">
  <c r="AD5" i="5" l="1"/>
  <c r="AD6" i="5"/>
  <c r="AD7" i="5"/>
  <c r="AD8" i="5"/>
  <c r="AD9" i="5"/>
  <c r="AD10" i="5"/>
  <c r="AD4" i="5"/>
  <c r="AF5" i="5"/>
  <c r="AF6" i="5"/>
  <c r="AF7" i="5"/>
  <c r="AF8" i="5"/>
  <c r="AF9" i="5"/>
  <c r="AF10" i="5"/>
  <c r="AF4" i="5"/>
  <c r="AD11" i="5" l="1"/>
</calcChain>
</file>

<file path=xl/sharedStrings.xml><?xml version="1.0" encoding="utf-8"?>
<sst xmlns="http://schemas.openxmlformats.org/spreadsheetml/2006/main" count="379" uniqueCount="103">
  <si>
    <t>QTY</t>
  </si>
  <si>
    <t>Please Click on (+) button to check the size availability per SKU</t>
  </si>
  <si>
    <t>SKU</t>
  </si>
  <si>
    <t>STYLE</t>
  </si>
  <si>
    <t>RRP</t>
  </si>
  <si>
    <t>COLOR</t>
  </si>
  <si>
    <t>WHL</t>
  </si>
  <si>
    <t>PHOTO</t>
  </si>
  <si>
    <t>GENDER</t>
  </si>
  <si>
    <t>BRAND</t>
  </si>
  <si>
    <t>CATEGORY</t>
  </si>
  <si>
    <t>WOMEN</t>
  </si>
  <si>
    <t>MEN</t>
  </si>
  <si>
    <t>BROOKS</t>
  </si>
  <si>
    <t>1203941B 582</t>
  </si>
  <si>
    <t>PURPLE/NAVY/OYSTER</t>
  </si>
  <si>
    <t>BLACK/BLACKENED PEAR</t>
  </si>
  <si>
    <t>EAN</t>
  </si>
  <si>
    <t>SIZE</t>
  </si>
  <si>
    <t>SKU &amp; SIZE</t>
  </si>
  <si>
    <t xml:space="preserve"> </t>
  </si>
  <si>
    <t>ADULTS</t>
  </si>
  <si>
    <t xml:space="preserve">S I Z E   U S </t>
  </si>
  <si>
    <t>Divide 4</t>
  </si>
  <si>
    <t xml:space="preserve"> Divide 4 GTX</t>
  </si>
  <si>
    <t xml:space="preserve"> Glycerin 21</t>
  </si>
  <si>
    <t xml:space="preserve"> 15 GTX</t>
  </si>
  <si>
    <t xml:space="preserve"> Ghost 16</t>
  </si>
  <si>
    <t>RUNNING</t>
  </si>
  <si>
    <t>1203931B 73</t>
  </si>
  <si>
    <t>1203821B 22</t>
  </si>
  <si>
    <t>1104191D 59</t>
  </si>
  <si>
    <t>1204081B 497</t>
  </si>
  <si>
    <t>1104181D 49</t>
  </si>
  <si>
    <t>1204071B 74</t>
  </si>
  <si>
    <t>GREY/MANDARIN RED/GR</t>
  </si>
  <si>
    <t>MOROCCAN BLUE/AQUA/P</t>
  </si>
  <si>
    <t>BLACK/MANDARIN RED/G</t>
  </si>
  <si>
    <t>BLACK/PINK/YELLOW</t>
  </si>
  <si>
    <t>1203941B 582 7,5</t>
  </si>
  <si>
    <t>1203941B 582 8</t>
  </si>
  <si>
    <t>1203941B 582 8,5</t>
  </si>
  <si>
    <t>1203941B 582 9</t>
  </si>
  <si>
    <t>1203941B 582 9,5</t>
  </si>
  <si>
    <t>1203941B 582 10</t>
  </si>
  <si>
    <t>1203941B 582 10,5</t>
  </si>
  <si>
    <t>1203931B 73 8,5</t>
  </si>
  <si>
    <t>1203931B 73 9</t>
  </si>
  <si>
    <t>1203931B 73 9,5</t>
  </si>
  <si>
    <t>1203931B 73 10</t>
  </si>
  <si>
    <t>1203821B 22 7</t>
  </si>
  <si>
    <t>1203821B 22 7,5</t>
  </si>
  <si>
    <t>1203821B 22 8</t>
  </si>
  <si>
    <t>1203821B 22 8,5</t>
  </si>
  <si>
    <t>1203821B 22 9</t>
  </si>
  <si>
    <t>1203821B 22 9,5</t>
  </si>
  <si>
    <t>1203821B 22 10</t>
  </si>
  <si>
    <t>1203821B 22 10,5</t>
  </si>
  <si>
    <t>1104191D 59 8,5</t>
  </si>
  <si>
    <t>1104191D 59 9</t>
  </si>
  <si>
    <t>1104191D 59 9,5</t>
  </si>
  <si>
    <t>1104191D 59 10</t>
  </si>
  <si>
    <t>1104191D 59 10,5</t>
  </si>
  <si>
    <t>1104191D 59 11</t>
  </si>
  <si>
    <t>1104191D 59 11,5</t>
  </si>
  <si>
    <t>1104191D 59 12</t>
  </si>
  <si>
    <t>1104191D 59 12,5</t>
  </si>
  <si>
    <t>1104191D 59 13</t>
  </si>
  <si>
    <t>1104191D 59 14</t>
  </si>
  <si>
    <t>1204081B 497 6</t>
  </si>
  <si>
    <t>1204081B 497 6,5</t>
  </si>
  <si>
    <t>1204081B 497 7</t>
  </si>
  <si>
    <t>1204081B 497 7,5</t>
  </si>
  <si>
    <t>1204081B 497 8</t>
  </si>
  <si>
    <t>1204081B 497 8,5</t>
  </si>
  <si>
    <t>1204081B 497 9</t>
  </si>
  <si>
    <t>1204081B 497 9,5</t>
  </si>
  <si>
    <t>1204081B 497 10</t>
  </si>
  <si>
    <t>1204081B 497 10,5</t>
  </si>
  <si>
    <t>1204081B 497 11</t>
  </si>
  <si>
    <t>1104181D 49 8</t>
  </si>
  <si>
    <t>1104181D 49 8,5</t>
  </si>
  <si>
    <t>1104181D 49 9</t>
  </si>
  <si>
    <t>1104181D 49 9,5</t>
  </si>
  <si>
    <t>1104181D 49 10</t>
  </si>
  <si>
    <t>1104181D 49 10,5</t>
  </si>
  <si>
    <t>1104181D 49 11</t>
  </si>
  <si>
    <t>1104181D 49 11,5</t>
  </si>
  <si>
    <t>1104181D 49 12</t>
  </si>
  <si>
    <t>1104181D 49 12,5</t>
  </si>
  <si>
    <t>1104181D 49 13</t>
  </si>
  <si>
    <t>1104181D 49 14</t>
  </si>
  <si>
    <t>1204071B 74 6</t>
  </si>
  <si>
    <t>1204071B 74 6,5</t>
  </si>
  <si>
    <t>1204071B 74 7</t>
  </si>
  <si>
    <t>1204071B 74 7,5</t>
  </si>
  <si>
    <t>1204071B 74 8</t>
  </si>
  <si>
    <t>1204071B 74 8,5</t>
  </si>
  <si>
    <t>1204071B 74 9</t>
  </si>
  <si>
    <t>1204071B 74 9,5</t>
  </si>
  <si>
    <t>1204071B 74 10</t>
  </si>
  <si>
    <t>1204071B 74 10,5</t>
  </si>
  <si>
    <t>1204071B 74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</si>
</sst>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  <numFmt numFmtId="167" formatCode="_-[$€-2]\ * #,##0_-;\-[$€-2]\ * #,##0_-;_-[$€-2]\ * &quot;-&quot;??_-;_-@_-"/>
  </numFmts>
  <fonts count="29" x14ac:knownFonts="1">
    <font>
      <sz val="11"/>
      <color theme="1"/>
      <name val="Calibri"/>
      <family val="2"/>
      <charset val="177"/>
      <scheme val="minor"/>
    </font>
    <font>
      <sz val="11"/>
      <color indexed="8"/>
      <name val="Calibri"/>
      <family val="2"/>
      <charset val="177"/>
    </font>
    <font>
      <b/>
      <sz val="11"/>
      <color indexed="8"/>
      <name val="Calibri"/>
      <family val="2"/>
    </font>
    <font>
      <sz val="8"/>
      <name val="Calibri"/>
      <family val="2"/>
      <charset val="177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77"/>
      <scheme val="minor"/>
    </font>
    <font>
      <sz val="18"/>
      <color theme="3"/>
      <name val="Calibri Light"/>
      <family val="2"/>
      <charset val="177"/>
    </font>
    <font>
      <b/>
      <sz val="11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2" applyNumberFormat="0" applyAlignment="0" applyProtection="0"/>
    <xf numFmtId="0" fontId="14" fillId="30" borderId="13" applyNumberFormat="0" applyAlignment="0" applyProtection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31" borderId="0" applyNumberFormat="0" applyBorder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9" fillId="0" borderId="16" applyNumberFormat="0" applyFill="0" applyAlignment="0" applyProtection="0"/>
    <xf numFmtId="0" fontId="19" fillId="0" borderId="0" applyNumberFormat="0" applyFill="0" applyBorder="0" applyAlignment="0" applyProtection="0"/>
    <xf numFmtId="0" fontId="20" fillId="32" borderId="12" applyNumberFormat="0" applyAlignment="0" applyProtection="0"/>
    <xf numFmtId="0" fontId="21" fillId="0" borderId="17" applyNumberFormat="0" applyFill="0" applyAlignment="0" applyProtection="0"/>
    <xf numFmtId="0" fontId="22" fillId="33" borderId="0" applyNumberFormat="0" applyBorder="0" applyAlignment="0" applyProtection="0"/>
    <xf numFmtId="0" fontId="23" fillId="0" borderId="0"/>
    <xf numFmtId="0" fontId="8" fillId="0" borderId="0"/>
    <xf numFmtId="0" fontId="23" fillId="0" borderId="0"/>
    <xf numFmtId="0" fontId="1" fillId="34" borderId="18" applyNumberFormat="0" applyFont="0" applyAlignment="0" applyProtection="0"/>
    <xf numFmtId="0" fontId="24" fillId="29" borderId="19" applyNumberFormat="0" applyAlignment="0" applyProtection="0"/>
    <xf numFmtId="0" fontId="5" fillId="0" borderId="0"/>
    <xf numFmtId="0" fontId="25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41">
    <xf numFmtId="0" fontId="0" fillId="0" borderId="0" xfId="0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6" fontId="2" fillId="2" borderId="2" xfId="28" applyNumberFormat="1" applyFon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166" fontId="2" fillId="2" borderId="3" xfId="0" applyNumberFormat="1" applyFont="1" applyFill="1" applyBorder="1" applyAlignment="1">
      <alignment horizontal="center" vertical="center"/>
    </xf>
    <xf numFmtId="167" fontId="2" fillId="2" borderId="2" xfId="28" applyNumberFormat="1" applyFont="1" applyFill="1" applyBorder="1" applyAlignment="1">
      <alignment horizontal="center" vertical="center"/>
    </xf>
    <xf numFmtId="0" fontId="9" fillId="0" borderId="2" xfId="39" applyFont="1" applyBorder="1" applyAlignment="1">
      <alignment horizontal="center" vertical="center"/>
    </xf>
    <xf numFmtId="3" fontId="9" fillId="0" borderId="2" xfId="39" applyNumberFormat="1" applyFont="1" applyBorder="1" applyAlignment="1">
      <alignment horizontal="center" vertical="center"/>
    </xf>
    <xf numFmtId="0" fontId="4" fillId="3" borderId="3" xfId="39" applyFont="1" applyFill="1" applyBorder="1" applyAlignment="1">
      <alignment horizontal="center" vertical="center"/>
    </xf>
    <xf numFmtId="0" fontId="4" fillId="3" borderId="3" xfId="39" applyFont="1" applyFill="1" applyBorder="1" applyAlignment="1">
      <alignment horizontal="center" vertical="center" wrapText="1"/>
    </xf>
    <xf numFmtId="3" fontId="4" fillId="3" borderId="3" xfId="39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167" fontId="2" fillId="2" borderId="9" xfId="28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7" fontId="2" fillId="2" borderId="1" xfId="28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" fontId="9" fillId="0" borderId="2" xfId="39" applyNumberFormat="1" applyFont="1" applyBorder="1" applyAlignment="1">
      <alignment horizontal="center" vertical="center"/>
    </xf>
    <xf numFmtId="1" fontId="9" fillId="0" borderId="1" xfId="39" applyNumberFormat="1" applyFont="1" applyBorder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al 2" xfId="38"/>
    <cellStyle name="Normal" xfId="0" builtinId="0"/>
    <cellStyle name="Normal 2" xfId="39"/>
    <cellStyle name="Normalny 2" xfId="40"/>
    <cellStyle name="Note" xfId="41" builtinId="10" customBuiltin="1"/>
    <cellStyle name="Output" xfId="42" builtinId="21" customBuiltin="1"/>
    <cellStyle name="Standaard_Blad1" xfId="43"/>
    <cellStyle name="Title" xfId="44" builtinId="15" customBuiltin="1"/>
    <cellStyle name="Total" xfId="45" builtinId="25" customBuiltin="1"/>
    <cellStyle name="Warning Text" xfId="46" builtinId="11" customBuiltin="1"/>
    <cellStyle name="כותרת 5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https://intersport-de.imgdn.net/fsi/server?type=image&amp;source=intersport/Produktiv/color/177/1204071B/074/VK/W1_1204071B_074_VK1_177_BROOKS.png&amp;format=png&amp;height=100&amp;width=100" TargetMode="External"/><Relationship Id="rId3" Type="http://schemas.openxmlformats.org/officeDocument/2006/relationships/image" Target="../media/image3.png"/><Relationship Id="rId7" Type="http://schemas.openxmlformats.org/officeDocument/2006/relationships/image" Target="https://intersport-de.imgdn.net/fsi/server?type=image&amp;source=intersport/Produktiv/color/177/1104181D/049/VK/W1_1104181D_049_VK1_177_BROOKS.png&amp;format=png&amp;height=100&amp;width=10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https://intersport-de.imgdn.net/fsi/server?type=image&amp;source=intersport/Produktiv/color/177/1204081B/497/VK/W1_1204081B_497_VK1_177_BROOKS.png&amp;format=png&amp;height=100&amp;width=100" TargetMode="External"/><Relationship Id="rId5" Type="http://schemas.openxmlformats.org/officeDocument/2006/relationships/image" Target="https://intersport-de.imgdn.net/fsi/server?type=image&amp;source=intersport/Produktiv/color/177/1104191D/059/VK/W1_1104191D_059_VK1_177_BROOKS.png&amp;format=png&amp;height=100&amp;width=100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0</xdr:row>
      <xdr:rowOff>228600</xdr:rowOff>
    </xdr:from>
    <xdr:to>
      <xdr:col>30</xdr:col>
      <xdr:colOff>285750</xdr:colOff>
      <xdr:row>1</xdr:row>
      <xdr:rowOff>209550</xdr:rowOff>
    </xdr:to>
    <xdr:pic>
      <xdr:nvPicPr>
        <xdr:cNvPr id="1025" name="Graphique 226" descr="Flèche : courbe dans le sens des aiguilles d’une montre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421600" y="228600"/>
          <a:ext cx="9525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5</xdr:row>
      <xdr:rowOff>257175</xdr:rowOff>
    </xdr:from>
    <xdr:to>
      <xdr:col>1</xdr:col>
      <xdr:colOff>971550</xdr:colOff>
      <xdr:row>5</xdr:row>
      <xdr:rowOff>666750</xdr:rowOff>
    </xdr:to>
    <xdr:pic>
      <xdr:nvPicPr>
        <xdr:cNvPr id="1026" name="Picture 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7225" y="3400425"/>
          <a:ext cx="9144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3</xdr:row>
      <xdr:rowOff>200025</xdr:rowOff>
    </xdr:from>
    <xdr:to>
      <xdr:col>1</xdr:col>
      <xdr:colOff>971550</xdr:colOff>
      <xdr:row>3</xdr:row>
      <xdr:rowOff>619125</xdr:rowOff>
    </xdr:to>
    <xdr:pic>
      <xdr:nvPicPr>
        <xdr:cNvPr id="1027" name="Picture 11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7225" y="1400175"/>
          <a:ext cx="9144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4</xdr:row>
      <xdr:rowOff>247650</xdr:rowOff>
    </xdr:from>
    <xdr:to>
      <xdr:col>1</xdr:col>
      <xdr:colOff>971550</xdr:colOff>
      <xdr:row>4</xdr:row>
      <xdr:rowOff>742950</xdr:rowOff>
    </xdr:to>
    <xdr:pic>
      <xdr:nvPicPr>
        <xdr:cNvPr id="1028" name="Picture 416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2419350"/>
          <a:ext cx="914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6</xdr:row>
      <xdr:rowOff>219075</xdr:rowOff>
    </xdr:from>
    <xdr:to>
      <xdr:col>1</xdr:col>
      <xdr:colOff>1000125</xdr:colOff>
      <xdr:row>6</xdr:row>
      <xdr:rowOff>857250</xdr:rowOff>
    </xdr:to>
    <xdr:pic>
      <xdr:nvPicPr>
        <xdr:cNvPr id="1029" name="Grafik 4059" descr="https://intersport-de.imgdn.net/fsi/server?type=image&amp;source=intersport/Produktiv/color/177/1104191D/059/VK/W1_1104191D_059_VK1_177_BROOKS.png&amp;format=png&amp;height=100&amp;width=100"/>
        <xdr:cNvPicPr>
          <a:picLocks noChangeAspect="1"/>
        </xdr:cNvPicPr>
      </xdr:nvPicPr>
      <xdr:blipFill>
        <a:blip xmlns:r="http://schemas.openxmlformats.org/officeDocument/2006/relationships" r:link="rId5"/>
        <a:srcRect/>
        <a:stretch>
          <a:fillRect/>
        </a:stretch>
      </xdr:blipFill>
      <xdr:spPr bwMode="auto">
        <a:xfrm>
          <a:off x="762000" y="4314825"/>
          <a:ext cx="8382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7</xdr:row>
      <xdr:rowOff>161925</xdr:rowOff>
    </xdr:from>
    <xdr:to>
      <xdr:col>1</xdr:col>
      <xdr:colOff>1000125</xdr:colOff>
      <xdr:row>7</xdr:row>
      <xdr:rowOff>838200</xdr:rowOff>
    </xdr:to>
    <xdr:pic>
      <xdr:nvPicPr>
        <xdr:cNvPr id="1030" name="Grafik 4061" descr="https://intersport-de.imgdn.net/fsi/server?type=image&amp;source=intersport/Produktiv/color/177/1204081B/497/VK/W1_1204081B_497_VK1_177_BROOKS.png&amp;format=png&amp;height=100&amp;width=100"/>
        <xdr:cNvPicPr>
          <a:picLocks noChangeAspect="1"/>
        </xdr:cNvPicPr>
      </xdr:nvPicPr>
      <xdr:blipFill>
        <a:blip xmlns:r="http://schemas.openxmlformats.org/officeDocument/2006/relationships" r:link="rId6"/>
        <a:srcRect/>
        <a:stretch>
          <a:fillRect/>
        </a:stretch>
      </xdr:blipFill>
      <xdr:spPr bwMode="auto">
        <a:xfrm>
          <a:off x="723900" y="5229225"/>
          <a:ext cx="8763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8</xdr:row>
      <xdr:rowOff>161925</xdr:rowOff>
    </xdr:from>
    <xdr:to>
      <xdr:col>1</xdr:col>
      <xdr:colOff>990600</xdr:colOff>
      <xdr:row>8</xdr:row>
      <xdr:rowOff>800100</xdr:rowOff>
    </xdr:to>
    <xdr:pic>
      <xdr:nvPicPr>
        <xdr:cNvPr id="1031" name="Grafik 4107" descr="https://intersport-de.imgdn.net/fsi/server?type=image&amp;source=intersport/Produktiv/color/177/1104181D/049/VK/W1_1104181D_049_VK1_177_BROOKS.png&amp;format=png&amp;height=100&amp;width=100"/>
        <xdr:cNvPicPr>
          <a:picLocks noChangeAspect="1"/>
        </xdr:cNvPicPr>
      </xdr:nvPicPr>
      <xdr:blipFill>
        <a:blip xmlns:r="http://schemas.openxmlformats.org/officeDocument/2006/relationships" r:link="rId7"/>
        <a:srcRect/>
        <a:stretch>
          <a:fillRect/>
        </a:stretch>
      </xdr:blipFill>
      <xdr:spPr bwMode="auto">
        <a:xfrm>
          <a:off x="704850" y="6200775"/>
          <a:ext cx="8858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9</xdr:row>
      <xdr:rowOff>142875</xdr:rowOff>
    </xdr:from>
    <xdr:to>
      <xdr:col>1</xdr:col>
      <xdr:colOff>1000125</xdr:colOff>
      <xdr:row>9</xdr:row>
      <xdr:rowOff>781050</xdr:rowOff>
    </xdr:to>
    <xdr:pic>
      <xdr:nvPicPr>
        <xdr:cNvPr id="1032" name="Grafik 4109" descr="https://intersport-de.imgdn.net/fsi/server?type=image&amp;source=intersport/Produktiv/color/177/1204071B/074/VK/W1_1204071B_074_VK1_177_BROOKS.png&amp;format=png&amp;height=100&amp;width=100"/>
        <xdr:cNvPicPr>
          <a:picLocks noChangeAspect="1"/>
        </xdr:cNvPicPr>
      </xdr:nvPicPr>
      <xdr:blipFill>
        <a:blip xmlns:r="http://schemas.openxmlformats.org/officeDocument/2006/relationships" r:link="rId8"/>
        <a:srcRect/>
        <a:stretch>
          <a:fillRect/>
        </a:stretch>
      </xdr:blipFill>
      <xdr:spPr bwMode="auto">
        <a:xfrm>
          <a:off x="723900" y="7153275"/>
          <a:ext cx="8763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showGridLines="0" tabSelected="1" topLeftCell="C1" zoomScale="70" zoomScaleNormal="70" workbookViewId="0">
      <pane ySplit="3" topLeftCell="A4" activePane="bottomLeft" state="frozen"/>
      <selection pane="bottomLeft" activeCell="AF12" sqref="AF12"/>
    </sheetView>
  </sheetViews>
  <sheetFormatPr defaultColWidth="21.42578125" defaultRowHeight="77.099999999999994" customHeight="1" outlineLevelCol="1" x14ac:dyDescent="0.25"/>
  <cols>
    <col min="1" max="1" width="9" style="11" customWidth="1"/>
    <col min="2" max="2" width="15" style="2" customWidth="1"/>
    <col min="3" max="3" width="17.7109375" style="2" bestFit="1" customWidth="1"/>
    <col min="4" max="4" width="15.42578125" style="2" customWidth="1"/>
    <col min="5" max="5" width="30.7109375" style="2" customWidth="1"/>
    <col min="6" max="6" width="33.85546875" style="2" bestFit="1" customWidth="1"/>
    <col min="7" max="7" width="21.140625" style="11" customWidth="1" outlineLevel="1"/>
    <col min="8" max="29" width="7.42578125" style="11" customWidth="1" outlineLevel="1"/>
    <col min="30" max="30" width="10" style="11" customWidth="1"/>
    <col min="31" max="31" width="12.85546875" style="7" bestFit="1" customWidth="1"/>
    <col min="32" max="32" width="11.7109375" style="7" bestFit="1" customWidth="1"/>
    <col min="33" max="16384" width="21.42578125" style="11"/>
  </cols>
  <sheetData>
    <row r="1" spans="1:32" ht="33.75" customHeight="1" thickBot="1" x14ac:dyDescent="0.3">
      <c r="A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2" s="12" customFormat="1" ht="27.75" customHeight="1" thickBot="1" x14ac:dyDescent="0.3">
      <c r="B2" s="2"/>
      <c r="C2" s="2"/>
      <c r="D2" s="2"/>
      <c r="E2" s="1"/>
      <c r="F2" s="1"/>
      <c r="G2" s="21" t="s">
        <v>21</v>
      </c>
      <c r="H2" s="22">
        <v>3</v>
      </c>
      <c r="I2" s="22">
        <v>3.5</v>
      </c>
      <c r="J2" s="22">
        <v>4</v>
      </c>
      <c r="K2" s="22">
        <v>4.5</v>
      </c>
      <c r="L2" s="22">
        <v>5</v>
      </c>
      <c r="M2" s="22">
        <v>5.5</v>
      </c>
      <c r="N2" s="22">
        <v>6</v>
      </c>
      <c r="O2" s="22">
        <v>6.5</v>
      </c>
      <c r="P2" s="22">
        <v>7</v>
      </c>
      <c r="Q2" s="22">
        <v>7.5</v>
      </c>
      <c r="R2" s="22">
        <v>8</v>
      </c>
      <c r="S2" s="22">
        <v>8.5</v>
      </c>
      <c r="T2" s="22">
        <v>9</v>
      </c>
      <c r="U2" s="22">
        <v>9.5</v>
      </c>
      <c r="V2" s="22">
        <v>10</v>
      </c>
      <c r="W2" s="22">
        <v>10.5</v>
      </c>
      <c r="X2" s="22">
        <v>11</v>
      </c>
      <c r="Y2" s="22">
        <v>11.5</v>
      </c>
      <c r="Z2" s="22">
        <v>12</v>
      </c>
      <c r="AA2" s="22">
        <v>12.5</v>
      </c>
      <c r="AB2" s="22">
        <v>13</v>
      </c>
      <c r="AC2" s="23">
        <v>14</v>
      </c>
      <c r="AD2" s="11"/>
      <c r="AE2" s="35" t="s">
        <v>1</v>
      </c>
      <c r="AF2" s="35"/>
    </row>
    <row r="3" spans="1:32" s="12" customFormat="1" ht="33" customHeight="1" thickBot="1" x14ac:dyDescent="0.3">
      <c r="B3" s="10" t="s">
        <v>7</v>
      </c>
      <c r="C3" s="10" t="s">
        <v>2</v>
      </c>
      <c r="D3" s="10" t="s">
        <v>9</v>
      </c>
      <c r="E3" s="10" t="s">
        <v>3</v>
      </c>
      <c r="F3" s="10" t="s">
        <v>5</v>
      </c>
      <c r="G3" s="36" t="s">
        <v>22</v>
      </c>
      <c r="H3" s="37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9"/>
      <c r="AD3" s="20" t="s">
        <v>0</v>
      </c>
      <c r="AE3" s="13" t="s">
        <v>4</v>
      </c>
      <c r="AF3" s="13" t="s">
        <v>6</v>
      </c>
    </row>
    <row r="4" spans="1:32" ht="77.099999999999994" customHeight="1" x14ac:dyDescent="0.25">
      <c r="B4" s="3"/>
      <c r="C4" s="9" t="s">
        <v>14</v>
      </c>
      <c r="D4" s="9" t="s">
        <v>13</v>
      </c>
      <c r="E4" s="4" t="s">
        <v>23</v>
      </c>
      <c r="F4" s="4" t="s">
        <v>15</v>
      </c>
      <c r="G4" s="5" t="s">
        <v>11</v>
      </c>
      <c r="H4" s="9" t="s">
        <v>20</v>
      </c>
      <c r="I4" s="31"/>
      <c r="J4" s="31"/>
      <c r="K4" s="31"/>
      <c r="L4" s="31"/>
      <c r="M4" s="31"/>
      <c r="N4" s="31"/>
      <c r="O4" s="31"/>
      <c r="P4" s="31"/>
      <c r="Q4" s="32">
        <v>180</v>
      </c>
      <c r="R4" s="32">
        <v>204</v>
      </c>
      <c r="S4" s="32">
        <v>228</v>
      </c>
      <c r="T4" s="32">
        <v>218</v>
      </c>
      <c r="U4" s="32">
        <v>216</v>
      </c>
      <c r="V4" s="32">
        <v>116</v>
      </c>
      <c r="W4" s="32">
        <v>40</v>
      </c>
      <c r="X4" s="31"/>
      <c r="Y4" s="31"/>
      <c r="Z4" s="31"/>
      <c r="AA4" s="31"/>
      <c r="AB4" s="31"/>
      <c r="AC4" s="31"/>
      <c r="AD4" s="9">
        <f>SUM(H4:AC4)</f>
        <v>1202</v>
      </c>
      <c r="AE4" s="14">
        <v>110</v>
      </c>
      <c r="AF4" s="6">
        <f>AE4/2</f>
        <v>55</v>
      </c>
    </row>
    <row r="5" spans="1:32" ht="77.099999999999994" customHeight="1" x14ac:dyDescent="0.25">
      <c r="B5" s="3"/>
      <c r="C5" s="9" t="s">
        <v>29</v>
      </c>
      <c r="D5" s="9" t="s">
        <v>13</v>
      </c>
      <c r="E5" s="4" t="s">
        <v>24</v>
      </c>
      <c r="F5" s="4" t="s">
        <v>16</v>
      </c>
      <c r="G5" s="5" t="s">
        <v>11</v>
      </c>
      <c r="H5" s="9" t="s">
        <v>20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2">
        <v>45</v>
      </c>
      <c r="T5" s="32">
        <v>45</v>
      </c>
      <c r="U5" s="32">
        <v>75</v>
      </c>
      <c r="V5" s="32">
        <v>40</v>
      </c>
      <c r="W5" s="31"/>
      <c r="X5" s="31"/>
      <c r="Y5" s="31"/>
      <c r="Z5" s="31"/>
      <c r="AA5" s="31"/>
      <c r="AB5" s="31"/>
      <c r="AC5" s="31"/>
      <c r="AD5" s="9">
        <f t="shared" ref="AD5:AD10" si="0">SUM(H5:AC5)</f>
        <v>205</v>
      </c>
      <c r="AE5" s="14">
        <v>130</v>
      </c>
      <c r="AF5" s="6">
        <f t="shared" ref="AF5:AF10" si="1">AE5/2</f>
        <v>65</v>
      </c>
    </row>
    <row r="6" spans="1:32" s="8" customFormat="1" ht="75" customHeight="1" x14ac:dyDescent="0.25">
      <c r="A6" s="11"/>
      <c r="B6" s="4"/>
      <c r="C6" s="9" t="s">
        <v>30</v>
      </c>
      <c r="D6" s="9" t="s">
        <v>13</v>
      </c>
      <c r="E6" s="4" t="s">
        <v>26</v>
      </c>
      <c r="F6" s="4" t="s">
        <v>16</v>
      </c>
      <c r="G6" s="5" t="s">
        <v>11</v>
      </c>
      <c r="H6" s="9" t="s">
        <v>20</v>
      </c>
      <c r="I6" s="31"/>
      <c r="J6" s="31"/>
      <c r="K6" s="31"/>
      <c r="L6" s="31"/>
      <c r="M6" s="31"/>
      <c r="N6" s="31"/>
      <c r="O6" s="31"/>
      <c r="P6" s="32">
        <v>59</v>
      </c>
      <c r="Q6" s="32">
        <v>184</v>
      </c>
      <c r="R6" s="32">
        <v>316</v>
      </c>
      <c r="S6" s="32">
        <v>333</v>
      </c>
      <c r="T6" s="32">
        <v>202</v>
      </c>
      <c r="U6" s="32">
        <v>114</v>
      </c>
      <c r="V6" s="32">
        <v>47</v>
      </c>
      <c r="W6" s="32">
        <v>40</v>
      </c>
      <c r="X6" s="31"/>
      <c r="Y6" s="31"/>
      <c r="Z6" s="31"/>
      <c r="AA6" s="31"/>
      <c r="AB6" s="31"/>
      <c r="AC6" s="31"/>
      <c r="AD6" s="9">
        <f t="shared" si="0"/>
        <v>1295</v>
      </c>
      <c r="AE6" s="14">
        <v>170</v>
      </c>
      <c r="AF6" s="6">
        <f t="shared" si="1"/>
        <v>85</v>
      </c>
    </row>
    <row r="7" spans="1:32" ht="77.099999999999994" customHeight="1" x14ac:dyDescent="0.25">
      <c r="B7" s="24"/>
      <c r="C7" s="9" t="s">
        <v>31</v>
      </c>
      <c r="D7" s="25" t="s">
        <v>13</v>
      </c>
      <c r="E7" s="4" t="s">
        <v>25</v>
      </c>
      <c r="F7" s="4" t="s">
        <v>35</v>
      </c>
      <c r="G7" s="5" t="s">
        <v>12</v>
      </c>
      <c r="H7" s="25" t="s">
        <v>20</v>
      </c>
      <c r="I7" s="31"/>
      <c r="J7" s="31"/>
      <c r="K7" s="31"/>
      <c r="L7" s="31"/>
      <c r="M7" s="31"/>
      <c r="N7" s="31"/>
      <c r="O7" s="31"/>
      <c r="P7" s="31"/>
      <c r="Q7" s="31"/>
      <c r="R7" s="31"/>
      <c r="S7" s="32">
        <v>16</v>
      </c>
      <c r="T7" s="32">
        <v>6</v>
      </c>
      <c r="U7" s="32">
        <v>23</v>
      </c>
      <c r="V7" s="32">
        <v>57</v>
      </c>
      <c r="W7" s="32">
        <v>74</v>
      </c>
      <c r="X7" s="32">
        <v>74</v>
      </c>
      <c r="Y7" s="32">
        <v>48</v>
      </c>
      <c r="Z7" s="32">
        <v>29</v>
      </c>
      <c r="AA7" s="32">
        <v>32</v>
      </c>
      <c r="AB7" s="32">
        <v>19</v>
      </c>
      <c r="AC7" s="32">
        <v>1</v>
      </c>
      <c r="AD7" s="9">
        <f t="shared" si="0"/>
        <v>379</v>
      </c>
      <c r="AE7" s="26">
        <v>180</v>
      </c>
      <c r="AF7" s="6">
        <f t="shared" si="1"/>
        <v>90</v>
      </c>
    </row>
    <row r="8" spans="1:32" ht="77.099999999999994" customHeight="1" x14ac:dyDescent="0.25">
      <c r="B8" s="3"/>
      <c r="C8" s="9" t="s">
        <v>32</v>
      </c>
      <c r="D8" s="27" t="s">
        <v>13</v>
      </c>
      <c r="E8" s="4" t="s">
        <v>25</v>
      </c>
      <c r="F8" s="4" t="s">
        <v>36</v>
      </c>
      <c r="G8" s="5" t="s">
        <v>11</v>
      </c>
      <c r="H8" s="27" t="s">
        <v>20</v>
      </c>
      <c r="I8" s="31"/>
      <c r="J8" s="31"/>
      <c r="K8" s="31"/>
      <c r="L8" s="31"/>
      <c r="M8" s="31"/>
      <c r="N8" s="32">
        <v>15</v>
      </c>
      <c r="O8" s="32">
        <v>9</v>
      </c>
      <c r="P8" s="32">
        <v>24</v>
      </c>
      <c r="Q8" s="32">
        <v>39</v>
      </c>
      <c r="R8" s="32">
        <v>64</v>
      </c>
      <c r="S8" s="32">
        <v>63</v>
      </c>
      <c r="T8" s="32">
        <v>64</v>
      </c>
      <c r="U8" s="32">
        <v>63</v>
      </c>
      <c r="V8" s="32">
        <v>12</v>
      </c>
      <c r="W8" s="32">
        <v>13</v>
      </c>
      <c r="X8" s="32">
        <v>2</v>
      </c>
      <c r="Y8" s="31"/>
      <c r="Z8" s="31"/>
      <c r="AA8" s="31"/>
      <c r="AB8" s="31"/>
      <c r="AC8" s="31"/>
      <c r="AD8" s="9">
        <f t="shared" si="0"/>
        <v>368</v>
      </c>
      <c r="AE8" s="29">
        <v>180</v>
      </c>
      <c r="AF8" s="6">
        <f t="shared" si="1"/>
        <v>90</v>
      </c>
    </row>
    <row r="9" spans="1:32" ht="77.099999999999994" customHeight="1" x14ac:dyDescent="0.25">
      <c r="B9" s="3"/>
      <c r="C9" s="9" t="s">
        <v>33</v>
      </c>
      <c r="D9" s="27" t="s">
        <v>13</v>
      </c>
      <c r="E9" s="4" t="s">
        <v>27</v>
      </c>
      <c r="F9" s="4" t="s">
        <v>37</v>
      </c>
      <c r="G9" s="5" t="s">
        <v>12</v>
      </c>
      <c r="H9" s="28"/>
      <c r="I9" s="3"/>
      <c r="J9" s="3"/>
      <c r="K9" s="3"/>
      <c r="L9" s="3"/>
      <c r="M9" s="3"/>
      <c r="N9" s="3"/>
      <c r="O9" s="3"/>
      <c r="P9" s="3"/>
      <c r="Q9" s="3"/>
      <c r="R9" s="32">
        <v>31</v>
      </c>
      <c r="S9" s="32">
        <v>155</v>
      </c>
      <c r="T9" s="32">
        <v>290</v>
      </c>
      <c r="U9" s="32">
        <v>386</v>
      </c>
      <c r="V9" s="32">
        <v>487</v>
      </c>
      <c r="W9" s="32">
        <v>441</v>
      </c>
      <c r="X9" s="32">
        <v>408</v>
      </c>
      <c r="Y9" s="32">
        <v>288</v>
      </c>
      <c r="Z9" s="32">
        <v>191</v>
      </c>
      <c r="AA9" s="32">
        <v>216</v>
      </c>
      <c r="AB9" s="32">
        <v>81</v>
      </c>
      <c r="AC9" s="32">
        <v>116</v>
      </c>
      <c r="AD9" s="9">
        <f t="shared" si="0"/>
        <v>3090</v>
      </c>
      <c r="AE9" s="30">
        <v>150</v>
      </c>
      <c r="AF9" s="6">
        <f t="shared" si="1"/>
        <v>75</v>
      </c>
    </row>
    <row r="10" spans="1:32" ht="77.099999999999994" customHeight="1" x14ac:dyDescent="0.25">
      <c r="B10" s="3"/>
      <c r="C10" s="9" t="s">
        <v>34</v>
      </c>
      <c r="D10" s="27" t="s">
        <v>13</v>
      </c>
      <c r="E10" s="4" t="s">
        <v>27</v>
      </c>
      <c r="F10" s="4" t="s">
        <v>38</v>
      </c>
      <c r="G10" s="5" t="s">
        <v>11</v>
      </c>
      <c r="H10" s="28"/>
      <c r="I10" s="3"/>
      <c r="J10" s="3"/>
      <c r="K10" s="3"/>
      <c r="L10" s="3"/>
      <c r="M10" s="3"/>
      <c r="N10" s="32">
        <v>14</v>
      </c>
      <c r="O10" s="32">
        <v>103</v>
      </c>
      <c r="P10" s="32">
        <v>210</v>
      </c>
      <c r="Q10" s="32">
        <v>402</v>
      </c>
      <c r="R10" s="32">
        <v>586</v>
      </c>
      <c r="S10" s="32">
        <v>658</v>
      </c>
      <c r="T10" s="32">
        <v>602</v>
      </c>
      <c r="U10" s="32">
        <v>509</v>
      </c>
      <c r="V10" s="32">
        <v>283</v>
      </c>
      <c r="W10" s="32">
        <v>113</v>
      </c>
      <c r="X10" s="32">
        <v>77</v>
      </c>
      <c r="Y10" s="3"/>
      <c r="Z10" s="3"/>
      <c r="AA10" s="3"/>
      <c r="AB10" s="3"/>
      <c r="AC10" s="3"/>
      <c r="AD10" s="9">
        <f t="shared" si="0"/>
        <v>3557</v>
      </c>
      <c r="AE10" s="30">
        <v>150</v>
      </c>
      <c r="AF10" s="6">
        <f t="shared" si="1"/>
        <v>75</v>
      </c>
    </row>
    <row r="11" spans="1:32" ht="77.099999999999994" customHeight="1" x14ac:dyDescent="0.25">
      <c r="AD11" s="40">
        <f>SUM(AD4:AD10)</f>
        <v>10096</v>
      </c>
    </row>
  </sheetData>
  <autoFilter ref="B3:AF8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</autoFilter>
  <mergeCells count="2">
    <mergeCell ref="AE2:AF2"/>
    <mergeCell ref="G3:AC3"/>
  </mergeCells>
  <phoneticPr fontId="3" type="noConversion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6"/>
  <sheetViews>
    <sheetView workbookViewId="0">
      <pane ySplit="2" topLeftCell="A3" activePane="bottomLeft" state="frozen"/>
      <selection pane="bottomLeft" activeCell="K15" sqref="K15"/>
    </sheetView>
  </sheetViews>
  <sheetFormatPr defaultColWidth="8.85546875" defaultRowHeight="15" x14ac:dyDescent="0.25"/>
  <cols>
    <col min="2" max="2" width="16.42578125" customWidth="1"/>
    <col min="3" max="3" width="14.7109375" customWidth="1"/>
    <col min="4" max="4" width="12.42578125" customWidth="1"/>
    <col min="5" max="5" width="10.28515625" customWidth="1"/>
    <col min="6" max="6" width="13" customWidth="1"/>
    <col min="7" max="7" width="21" customWidth="1"/>
    <col min="8" max="8" width="13.140625" customWidth="1"/>
    <col min="9" max="9" width="12.28515625" customWidth="1"/>
  </cols>
  <sheetData>
    <row r="1" spans="2:9" ht="15.75" thickBot="1" x14ac:dyDescent="0.3"/>
    <row r="2" spans="2:9" ht="25.5" customHeight="1" thickBot="1" x14ac:dyDescent="0.3">
      <c r="B2" s="17" t="s">
        <v>17</v>
      </c>
      <c r="C2" s="18" t="s">
        <v>2</v>
      </c>
      <c r="D2" s="17" t="s">
        <v>9</v>
      </c>
      <c r="E2" s="18" t="s">
        <v>8</v>
      </c>
      <c r="F2" s="17" t="s">
        <v>10</v>
      </c>
      <c r="G2" s="17" t="s">
        <v>19</v>
      </c>
      <c r="H2" s="17" t="s">
        <v>18</v>
      </c>
      <c r="I2" s="19" t="s">
        <v>0</v>
      </c>
    </row>
    <row r="3" spans="2:9" x14ac:dyDescent="0.25">
      <c r="B3" s="33">
        <v>195394310191</v>
      </c>
      <c r="C3" s="15" t="s">
        <v>14</v>
      </c>
      <c r="D3" s="15" t="s">
        <v>13</v>
      </c>
      <c r="E3" s="15" t="s">
        <v>11</v>
      </c>
      <c r="F3" s="15" t="s">
        <v>28</v>
      </c>
      <c r="G3" s="15" t="s">
        <v>39</v>
      </c>
      <c r="H3" s="15">
        <v>7.5</v>
      </c>
      <c r="I3" s="16">
        <v>180</v>
      </c>
    </row>
    <row r="4" spans="2:9" x14ac:dyDescent="0.25">
      <c r="B4" s="34">
        <v>195394310207</v>
      </c>
      <c r="C4" s="15" t="s">
        <v>14</v>
      </c>
      <c r="D4" s="15" t="s">
        <v>13</v>
      </c>
      <c r="E4" s="15" t="s">
        <v>11</v>
      </c>
      <c r="F4" s="15" t="s">
        <v>28</v>
      </c>
      <c r="G4" s="15" t="s">
        <v>40</v>
      </c>
      <c r="H4" s="15">
        <v>8</v>
      </c>
      <c r="I4" s="16">
        <v>204</v>
      </c>
    </row>
    <row r="5" spans="2:9" x14ac:dyDescent="0.25">
      <c r="B5" s="34">
        <v>195394310214</v>
      </c>
      <c r="C5" s="15" t="s">
        <v>14</v>
      </c>
      <c r="D5" s="15" t="s">
        <v>13</v>
      </c>
      <c r="E5" s="15" t="s">
        <v>11</v>
      </c>
      <c r="F5" s="15" t="s">
        <v>28</v>
      </c>
      <c r="G5" s="15" t="s">
        <v>41</v>
      </c>
      <c r="H5" s="15">
        <v>8.5</v>
      </c>
      <c r="I5" s="16">
        <v>228</v>
      </c>
    </row>
    <row r="6" spans="2:9" x14ac:dyDescent="0.25">
      <c r="B6" s="34">
        <v>195394310221</v>
      </c>
      <c r="C6" s="15" t="s">
        <v>14</v>
      </c>
      <c r="D6" s="15" t="s">
        <v>13</v>
      </c>
      <c r="E6" s="15" t="s">
        <v>11</v>
      </c>
      <c r="F6" s="15" t="s">
        <v>28</v>
      </c>
      <c r="G6" s="15" t="s">
        <v>42</v>
      </c>
      <c r="H6" s="15">
        <v>9</v>
      </c>
      <c r="I6" s="16">
        <v>218</v>
      </c>
    </row>
    <row r="7" spans="2:9" x14ac:dyDescent="0.25">
      <c r="B7" s="34">
        <v>195394310238</v>
      </c>
      <c r="C7" s="15" t="s">
        <v>14</v>
      </c>
      <c r="D7" s="15" t="s">
        <v>13</v>
      </c>
      <c r="E7" s="15" t="s">
        <v>11</v>
      </c>
      <c r="F7" s="15" t="s">
        <v>28</v>
      </c>
      <c r="G7" s="15" t="s">
        <v>43</v>
      </c>
      <c r="H7" s="15">
        <v>9.5</v>
      </c>
      <c r="I7" s="16">
        <v>216</v>
      </c>
    </row>
    <row r="8" spans="2:9" x14ac:dyDescent="0.25">
      <c r="B8" s="34">
        <v>195394310245</v>
      </c>
      <c r="C8" s="15" t="s">
        <v>14</v>
      </c>
      <c r="D8" s="15" t="s">
        <v>13</v>
      </c>
      <c r="E8" s="15" t="s">
        <v>11</v>
      </c>
      <c r="F8" s="15" t="s">
        <v>28</v>
      </c>
      <c r="G8" s="15" t="s">
        <v>44</v>
      </c>
      <c r="H8" s="15">
        <v>10</v>
      </c>
      <c r="I8" s="16">
        <v>116</v>
      </c>
    </row>
    <row r="9" spans="2:9" x14ac:dyDescent="0.25">
      <c r="B9" s="34">
        <v>195394310252</v>
      </c>
      <c r="C9" s="15" t="s">
        <v>14</v>
      </c>
      <c r="D9" s="15" t="s">
        <v>13</v>
      </c>
      <c r="E9" s="15" t="s">
        <v>11</v>
      </c>
      <c r="F9" s="15" t="s">
        <v>28</v>
      </c>
      <c r="G9" s="15" t="s">
        <v>45</v>
      </c>
      <c r="H9" s="15">
        <v>10.5</v>
      </c>
      <c r="I9" s="16">
        <v>40</v>
      </c>
    </row>
    <row r="10" spans="2:9" x14ac:dyDescent="0.25">
      <c r="B10" s="34">
        <v>195394310498</v>
      </c>
      <c r="C10" s="15" t="s">
        <v>29</v>
      </c>
      <c r="D10" s="15" t="s">
        <v>13</v>
      </c>
      <c r="E10" s="15" t="s">
        <v>11</v>
      </c>
      <c r="F10" s="15" t="s">
        <v>28</v>
      </c>
      <c r="G10" s="15" t="s">
        <v>46</v>
      </c>
      <c r="H10" s="15">
        <v>8.5</v>
      </c>
      <c r="I10" s="16">
        <v>45</v>
      </c>
    </row>
    <row r="11" spans="2:9" x14ac:dyDescent="0.25">
      <c r="B11" s="34">
        <v>195394310504</v>
      </c>
      <c r="C11" s="15" t="s">
        <v>29</v>
      </c>
      <c r="D11" s="15" t="s">
        <v>13</v>
      </c>
      <c r="E11" s="15" t="s">
        <v>11</v>
      </c>
      <c r="F11" s="15" t="s">
        <v>28</v>
      </c>
      <c r="G11" s="15" t="s">
        <v>47</v>
      </c>
      <c r="H11" s="15">
        <v>9</v>
      </c>
      <c r="I11" s="16">
        <v>45</v>
      </c>
    </row>
    <row r="12" spans="2:9" x14ac:dyDescent="0.25">
      <c r="B12" s="34">
        <v>195394310511</v>
      </c>
      <c r="C12" s="15" t="s">
        <v>29</v>
      </c>
      <c r="D12" s="15" t="s">
        <v>13</v>
      </c>
      <c r="E12" s="15" t="s">
        <v>11</v>
      </c>
      <c r="F12" s="15" t="s">
        <v>28</v>
      </c>
      <c r="G12" s="15" t="s">
        <v>48</v>
      </c>
      <c r="H12" s="15">
        <v>9.5</v>
      </c>
      <c r="I12" s="16">
        <v>75</v>
      </c>
    </row>
    <row r="13" spans="2:9" x14ac:dyDescent="0.25">
      <c r="B13" s="34">
        <v>195394310528</v>
      </c>
      <c r="C13" s="15" t="s">
        <v>29</v>
      </c>
      <c r="D13" s="15" t="s">
        <v>13</v>
      </c>
      <c r="E13" s="15" t="s">
        <v>11</v>
      </c>
      <c r="F13" s="15" t="s">
        <v>28</v>
      </c>
      <c r="G13" s="15" t="s">
        <v>49</v>
      </c>
      <c r="H13" s="15">
        <v>10</v>
      </c>
      <c r="I13" s="16">
        <v>40</v>
      </c>
    </row>
    <row r="14" spans="2:9" x14ac:dyDescent="0.25">
      <c r="B14" s="34">
        <v>195394147841</v>
      </c>
      <c r="C14" s="15" t="s">
        <v>30</v>
      </c>
      <c r="D14" s="15" t="s">
        <v>13</v>
      </c>
      <c r="E14" s="15" t="s">
        <v>11</v>
      </c>
      <c r="F14" s="15" t="s">
        <v>28</v>
      </c>
      <c r="G14" s="15" t="s">
        <v>50</v>
      </c>
      <c r="H14" s="15">
        <v>7</v>
      </c>
      <c r="I14" s="16">
        <v>59</v>
      </c>
    </row>
    <row r="15" spans="2:9" x14ac:dyDescent="0.25">
      <c r="B15" s="34">
        <v>195394147858</v>
      </c>
      <c r="C15" s="15" t="s">
        <v>30</v>
      </c>
      <c r="D15" s="15" t="s">
        <v>13</v>
      </c>
      <c r="E15" s="15" t="s">
        <v>11</v>
      </c>
      <c r="F15" s="15" t="s">
        <v>28</v>
      </c>
      <c r="G15" s="15" t="s">
        <v>51</v>
      </c>
      <c r="H15" s="15">
        <v>7.5</v>
      </c>
      <c r="I15" s="16">
        <v>184</v>
      </c>
    </row>
    <row r="16" spans="2:9" x14ac:dyDescent="0.25">
      <c r="B16" s="34">
        <v>195394147865</v>
      </c>
      <c r="C16" s="15" t="s">
        <v>30</v>
      </c>
      <c r="D16" s="15" t="s">
        <v>13</v>
      </c>
      <c r="E16" s="15" t="s">
        <v>11</v>
      </c>
      <c r="F16" s="15" t="s">
        <v>28</v>
      </c>
      <c r="G16" s="15" t="s">
        <v>52</v>
      </c>
      <c r="H16" s="15">
        <v>8</v>
      </c>
      <c r="I16" s="16">
        <v>316</v>
      </c>
    </row>
    <row r="17" spans="2:9" x14ac:dyDescent="0.25">
      <c r="B17" s="34">
        <v>195394147872</v>
      </c>
      <c r="C17" s="15" t="s">
        <v>30</v>
      </c>
      <c r="D17" s="15" t="s">
        <v>13</v>
      </c>
      <c r="E17" s="15" t="s">
        <v>11</v>
      </c>
      <c r="F17" s="15" t="s">
        <v>28</v>
      </c>
      <c r="G17" s="15" t="s">
        <v>53</v>
      </c>
      <c r="H17" s="15">
        <v>8.5</v>
      </c>
      <c r="I17" s="16">
        <v>333</v>
      </c>
    </row>
    <row r="18" spans="2:9" x14ac:dyDescent="0.25">
      <c r="B18" s="34">
        <v>195394147889</v>
      </c>
      <c r="C18" s="15" t="s">
        <v>30</v>
      </c>
      <c r="D18" s="15" t="s">
        <v>13</v>
      </c>
      <c r="E18" s="15" t="s">
        <v>11</v>
      </c>
      <c r="F18" s="15" t="s">
        <v>28</v>
      </c>
      <c r="G18" s="15" t="s">
        <v>54</v>
      </c>
      <c r="H18" s="15">
        <v>9</v>
      </c>
      <c r="I18" s="16">
        <v>202</v>
      </c>
    </row>
    <row r="19" spans="2:9" x14ac:dyDescent="0.25">
      <c r="B19" s="34">
        <v>195394147896</v>
      </c>
      <c r="C19" s="15" t="s">
        <v>30</v>
      </c>
      <c r="D19" s="15" t="s">
        <v>13</v>
      </c>
      <c r="E19" s="15" t="s">
        <v>11</v>
      </c>
      <c r="F19" s="15" t="s">
        <v>28</v>
      </c>
      <c r="G19" s="15" t="s">
        <v>55</v>
      </c>
      <c r="H19" s="15">
        <v>9.5</v>
      </c>
      <c r="I19" s="16">
        <v>114</v>
      </c>
    </row>
    <row r="20" spans="2:9" x14ac:dyDescent="0.25">
      <c r="B20" s="34">
        <v>195394147902</v>
      </c>
      <c r="C20" s="15" t="s">
        <v>30</v>
      </c>
      <c r="D20" s="15" t="s">
        <v>13</v>
      </c>
      <c r="E20" s="15" t="s">
        <v>11</v>
      </c>
      <c r="F20" s="15" t="s">
        <v>28</v>
      </c>
      <c r="G20" s="15" t="s">
        <v>56</v>
      </c>
      <c r="H20" s="15">
        <v>10</v>
      </c>
      <c r="I20" s="16">
        <v>47</v>
      </c>
    </row>
    <row r="21" spans="2:9" x14ac:dyDescent="0.25">
      <c r="B21" s="34">
        <v>195394147919</v>
      </c>
      <c r="C21" s="15" t="s">
        <v>30</v>
      </c>
      <c r="D21" s="15" t="s">
        <v>13</v>
      </c>
      <c r="E21" s="15" t="s">
        <v>11</v>
      </c>
      <c r="F21" s="15" t="s">
        <v>28</v>
      </c>
      <c r="G21" s="15" t="s">
        <v>57</v>
      </c>
      <c r="H21" s="15">
        <v>10.5</v>
      </c>
      <c r="I21" s="16">
        <v>40</v>
      </c>
    </row>
    <row r="22" spans="2:9" x14ac:dyDescent="0.25">
      <c r="B22" s="34">
        <v>195394511864</v>
      </c>
      <c r="C22" s="15" t="s">
        <v>31</v>
      </c>
      <c r="D22" s="15" t="s">
        <v>13</v>
      </c>
      <c r="E22" s="15" t="s">
        <v>12</v>
      </c>
      <c r="F22" s="15" t="s">
        <v>28</v>
      </c>
      <c r="G22" s="15" t="s">
        <v>58</v>
      </c>
      <c r="H22" s="15">
        <v>8.5</v>
      </c>
      <c r="I22" s="16">
        <v>16</v>
      </c>
    </row>
    <row r="23" spans="2:9" x14ac:dyDescent="0.25">
      <c r="B23" s="34">
        <v>195394511871</v>
      </c>
      <c r="C23" s="15" t="s">
        <v>31</v>
      </c>
      <c r="D23" s="15" t="s">
        <v>13</v>
      </c>
      <c r="E23" s="15" t="s">
        <v>12</v>
      </c>
      <c r="F23" s="15" t="s">
        <v>28</v>
      </c>
      <c r="G23" s="15" t="s">
        <v>59</v>
      </c>
      <c r="H23" s="15">
        <v>9</v>
      </c>
      <c r="I23" s="16">
        <v>6</v>
      </c>
    </row>
    <row r="24" spans="2:9" x14ac:dyDescent="0.25">
      <c r="B24" s="34">
        <v>195394511888</v>
      </c>
      <c r="C24" s="15" t="s">
        <v>31</v>
      </c>
      <c r="D24" s="15" t="s">
        <v>13</v>
      </c>
      <c r="E24" s="15" t="s">
        <v>12</v>
      </c>
      <c r="F24" s="15" t="s">
        <v>28</v>
      </c>
      <c r="G24" s="15" t="s">
        <v>60</v>
      </c>
      <c r="H24" s="15">
        <v>9.5</v>
      </c>
      <c r="I24" s="16">
        <v>23</v>
      </c>
    </row>
    <row r="25" spans="2:9" x14ac:dyDescent="0.25">
      <c r="B25" s="34">
        <v>195394511895</v>
      </c>
      <c r="C25" s="15" t="s">
        <v>31</v>
      </c>
      <c r="D25" s="15" t="s">
        <v>13</v>
      </c>
      <c r="E25" s="15" t="s">
        <v>12</v>
      </c>
      <c r="F25" s="15" t="s">
        <v>28</v>
      </c>
      <c r="G25" s="15" t="s">
        <v>61</v>
      </c>
      <c r="H25" s="15">
        <v>10</v>
      </c>
      <c r="I25" s="16">
        <v>57</v>
      </c>
    </row>
    <row r="26" spans="2:9" x14ac:dyDescent="0.25">
      <c r="B26" s="34">
        <v>195394511901</v>
      </c>
      <c r="C26" s="15" t="s">
        <v>31</v>
      </c>
      <c r="D26" s="15" t="s">
        <v>13</v>
      </c>
      <c r="E26" s="15" t="s">
        <v>12</v>
      </c>
      <c r="F26" s="15" t="s">
        <v>28</v>
      </c>
      <c r="G26" s="15" t="s">
        <v>62</v>
      </c>
      <c r="H26" s="15">
        <v>10.5</v>
      </c>
      <c r="I26" s="16">
        <v>74</v>
      </c>
    </row>
    <row r="27" spans="2:9" x14ac:dyDescent="0.25">
      <c r="B27" s="34">
        <v>195394511918</v>
      </c>
      <c r="C27" s="15" t="s">
        <v>31</v>
      </c>
      <c r="D27" s="15" t="s">
        <v>13</v>
      </c>
      <c r="E27" s="15" t="s">
        <v>12</v>
      </c>
      <c r="F27" s="15" t="s">
        <v>28</v>
      </c>
      <c r="G27" s="15" t="s">
        <v>63</v>
      </c>
      <c r="H27" s="15">
        <v>11</v>
      </c>
      <c r="I27" s="16">
        <v>74</v>
      </c>
    </row>
    <row r="28" spans="2:9" x14ac:dyDescent="0.25">
      <c r="B28" s="34">
        <v>195394511925</v>
      </c>
      <c r="C28" s="15" t="s">
        <v>31</v>
      </c>
      <c r="D28" s="15" t="s">
        <v>13</v>
      </c>
      <c r="E28" s="15" t="s">
        <v>12</v>
      </c>
      <c r="F28" s="15" t="s">
        <v>28</v>
      </c>
      <c r="G28" s="15" t="s">
        <v>64</v>
      </c>
      <c r="H28" s="15">
        <v>11.5</v>
      </c>
      <c r="I28" s="16">
        <v>48</v>
      </c>
    </row>
    <row r="29" spans="2:9" x14ac:dyDescent="0.25">
      <c r="B29" s="34">
        <v>195394511932</v>
      </c>
      <c r="C29" s="15" t="s">
        <v>31</v>
      </c>
      <c r="D29" s="15" t="s">
        <v>13</v>
      </c>
      <c r="E29" s="15" t="s">
        <v>12</v>
      </c>
      <c r="F29" s="15" t="s">
        <v>28</v>
      </c>
      <c r="G29" s="15" t="s">
        <v>65</v>
      </c>
      <c r="H29" s="15">
        <v>12</v>
      </c>
      <c r="I29" s="16">
        <v>29</v>
      </c>
    </row>
    <row r="30" spans="2:9" x14ac:dyDescent="0.25">
      <c r="B30" s="34">
        <v>195394511949</v>
      </c>
      <c r="C30" s="15" t="s">
        <v>31</v>
      </c>
      <c r="D30" s="15" t="s">
        <v>13</v>
      </c>
      <c r="E30" s="15" t="s">
        <v>12</v>
      </c>
      <c r="F30" s="15" t="s">
        <v>28</v>
      </c>
      <c r="G30" s="15" t="s">
        <v>66</v>
      </c>
      <c r="H30" s="15">
        <v>12.5</v>
      </c>
      <c r="I30" s="16">
        <v>32</v>
      </c>
    </row>
    <row r="31" spans="2:9" x14ac:dyDescent="0.25">
      <c r="B31" s="34">
        <v>195394511956</v>
      </c>
      <c r="C31" s="15" t="s">
        <v>31</v>
      </c>
      <c r="D31" s="15" t="s">
        <v>13</v>
      </c>
      <c r="E31" s="15" t="s">
        <v>12</v>
      </c>
      <c r="F31" s="15" t="s">
        <v>28</v>
      </c>
      <c r="G31" s="15" t="s">
        <v>67</v>
      </c>
      <c r="H31" s="15">
        <v>13</v>
      </c>
      <c r="I31" s="16">
        <v>19</v>
      </c>
    </row>
    <row r="32" spans="2:9" x14ac:dyDescent="0.25">
      <c r="B32" s="34">
        <v>195394511963</v>
      </c>
      <c r="C32" s="15" t="s">
        <v>31</v>
      </c>
      <c r="D32" s="15" t="s">
        <v>13</v>
      </c>
      <c r="E32" s="15" t="s">
        <v>12</v>
      </c>
      <c r="F32" s="15" t="s">
        <v>28</v>
      </c>
      <c r="G32" s="15" t="s">
        <v>68</v>
      </c>
      <c r="H32" s="15">
        <v>14</v>
      </c>
      <c r="I32" s="16">
        <v>1</v>
      </c>
    </row>
    <row r="33" spans="2:9" x14ac:dyDescent="0.25">
      <c r="B33" s="34">
        <v>195394512755</v>
      </c>
      <c r="C33" s="15" t="s">
        <v>32</v>
      </c>
      <c r="D33" s="15" t="s">
        <v>13</v>
      </c>
      <c r="E33" s="15" t="s">
        <v>11</v>
      </c>
      <c r="F33" s="15" t="s">
        <v>28</v>
      </c>
      <c r="G33" s="15" t="s">
        <v>69</v>
      </c>
      <c r="H33" s="15">
        <v>6</v>
      </c>
      <c r="I33" s="16">
        <v>15</v>
      </c>
    </row>
    <row r="34" spans="2:9" x14ac:dyDescent="0.25">
      <c r="B34" s="34">
        <v>195394512762</v>
      </c>
      <c r="C34" s="15" t="s">
        <v>32</v>
      </c>
      <c r="D34" s="15" t="s">
        <v>13</v>
      </c>
      <c r="E34" s="15" t="s">
        <v>11</v>
      </c>
      <c r="F34" s="15" t="s">
        <v>28</v>
      </c>
      <c r="G34" s="15" t="s">
        <v>70</v>
      </c>
      <c r="H34" s="15">
        <v>6.5</v>
      </c>
      <c r="I34" s="16">
        <v>9</v>
      </c>
    </row>
    <row r="35" spans="2:9" x14ac:dyDescent="0.25">
      <c r="B35" s="34">
        <v>195394512779</v>
      </c>
      <c r="C35" s="15" t="s">
        <v>32</v>
      </c>
      <c r="D35" s="15" t="s">
        <v>13</v>
      </c>
      <c r="E35" s="15" t="s">
        <v>11</v>
      </c>
      <c r="F35" s="15" t="s">
        <v>28</v>
      </c>
      <c r="G35" s="15" t="s">
        <v>71</v>
      </c>
      <c r="H35" s="15">
        <v>7</v>
      </c>
      <c r="I35" s="16">
        <v>24</v>
      </c>
    </row>
    <row r="36" spans="2:9" x14ac:dyDescent="0.25">
      <c r="B36" s="34">
        <v>195394512786</v>
      </c>
      <c r="C36" s="15" t="s">
        <v>32</v>
      </c>
      <c r="D36" s="15" t="s">
        <v>13</v>
      </c>
      <c r="E36" s="15" t="s">
        <v>11</v>
      </c>
      <c r="F36" s="15" t="s">
        <v>28</v>
      </c>
      <c r="G36" s="15" t="s">
        <v>72</v>
      </c>
      <c r="H36" s="15">
        <v>7.5</v>
      </c>
      <c r="I36" s="16">
        <v>39</v>
      </c>
    </row>
    <row r="37" spans="2:9" x14ac:dyDescent="0.25">
      <c r="B37" s="34">
        <v>195394512793</v>
      </c>
      <c r="C37" s="15" t="s">
        <v>32</v>
      </c>
      <c r="D37" s="15" t="s">
        <v>13</v>
      </c>
      <c r="E37" s="15" t="s">
        <v>11</v>
      </c>
      <c r="F37" s="15" t="s">
        <v>28</v>
      </c>
      <c r="G37" s="15" t="s">
        <v>73</v>
      </c>
      <c r="H37" s="15">
        <v>8</v>
      </c>
      <c r="I37" s="16">
        <v>64</v>
      </c>
    </row>
    <row r="38" spans="2:9" x14ac:dyDescent="0.25">
      <c r="B38" s="34">
        <v>195394512809</v>
      </c>
      <c r="C38" s="15" t="s">
        <v>32</v>
      </c>
      <c r="D38" s="15" t="s">
        <v>13</v>
      </c>
      <c r="E38" s="15" t="s">
        <v>11</v>
      </c>
      <c r="F38" s="15" t="s">
        <v>28</v>
      </c>
      <c r="G38" s="15" t="s">
        <v>74</v>
      </c>
      <c r="H38" s="15">
        <v>8.5</v>
      </c>
      <c r="I38" s="16">
        <v>63</v>
      </c>
    </row>
    <row r="39" spans="2:9" x14ac:dyDescent="0.25">
      <c r="B39" s="34">
        <v>195394512816</v>
      </c>
      <c r="C39" s="15" t="s">
        <v>32</v>
      </c>
      <c r="D39" s="15" t="s">
        <v>13</v>
      </c>
      <c r="E39" s="15" t="s">
        <v>11</v>
      </c>
      <c r="F39" s="15" t="s">
        <v>28</v>
      </c>
      <c r="G39" s="15" t="s">
        <v>75</v>
      </c>
      <c r="H39" s="15">
        <v>9</v>
      </c>
      <c r="I39" s="16">
        <v>64</v>
      </c>
    </row>
    <row r="40" spans="2:9" x14ac:dyDescent="0.25">
      <c r="B40" s="34">
        <v>195394512823</v>
      </c>
      <c r="C40" s="15" t="s">
        <v>32</v>
      </c>
      <c r="D40" s="15" t="s">
        <v>13</v>
      </c>
      <c r="E40" s="15" t="s">
        <v>11</v>
      </c>
      <c r="F40" s="15" t="s">
        <v>28</v>
      </c>
      <c r="G40" s="15" t="s">
        <v>76</v>
      </c>
      <c r="H40" s="15">
        <v>9.5</v>
      </c>
      <c r="I40" s="16">
        <v>63</v>
      </c>
    </row>
    <row r="41" spans="2:9" x14ac:dyDescent="0.25">
      <c r="B41" s="34">
        <v>195394512830</v>
      </c>
      <c r="C41" s="15" t="s">
        <v>32</v>
      </c>
      <c r="D41" s="15" t="s">
        <v>13</v>
      </c>
      <c r="E41" s="15" t="s">
        <v>11</v>
      </c>
      <c r="F41" s="15" t="s">
        <v>28</v>
      </c>
      <c r="G41" s="15" t="s">
        <v>77</v>
      </c>
      <c r="H41" s="15">
        <v>10</v>
      </c>
      <c r="I41" s="16">
        <v>12</v>
      </c>
    </row>
    <row r="42" spans="2:9" x14ac:dyDescent="0.25">
      <c r="B42" s="34">
        <v>195394512847</v>
      </c>
      <c r="C42" s="15" t="s">
        <v>32</v>
      </c>
      <c r="D42" s="15" t="s">
        <v>13</v>
      </c>
      <c r="E42" s="15" t="s">
        <v>11</v>
      </c>
      <c r="F42" s="15" t="s">
        <v>28</v>
      </c>
      <c r="G42" s="15" t="s">
        <v>78</v>
      </c>
      <c r="H42" s="15">
        <v>10.5</v>
      </c>
      <c r="I42" s="16">
        <v>13</v>
      </c>
    </row>
    <row r="43" spans="2:9" x14ac:dyDescent="0.25">
      <c r="B43" s="34">
        <v>195394512854</v>
      </c>
      <c r="C43" s="15" t="s">
        <v>32</v>
      </c>
      <c r="D43" s="15" t="s">
        <v>13</v>
      </c>
      <c r="E43" s="15" t="s">
        <v>11</v>
      </c>
      <c r="F43" s="15" t="s">
        <v>28</v>
      </c>
      <c r="G43" s="15" t="s">
        <v>79</v>
      </c>
      <c r="H43" s="15">
        <v>11</v>
      </c>
      <c r="I43" s="16">
        <v>2</v>
      </c>
    </row>
    <row r="44" spans="2:9" x14ac:dyDescent="0.25">
      <c r="B44" s="34">
        <v>195394503807</v>
      </c>
      <c r="C44" s="15" t="s">
        <v>33</v>
      </c>
      <c r="D44" s="15" t="s">
        <v>13</v>
      </c>
      <c r="E44" s="15" t="s">
        <v>12</v>
      </c>
      <c r="F44" s="15" t="s">
        <v>28</v>
      </c>
      <c r="G44" s="15" t="s">
        <v>80</v>
      </c>
      <c r="H44" s="15">
        <v>8</v>
      </c>
      <c r="I44" s="16">
        <v>31</v>
      </c>
    </row>
    <row r="45" spans="2:9" x14ac:dyDescent="0.25">
      <c r="B45" s="34">
        <v>195394503814</v>
      </c>
      <c r="C45" s="15" t="s">
        <v>33</v>
      </c>
      <c r="D45" s="15" t="s">
        <v>13</v>
      </c>
      <c r="E45" s="15" t="s">
        <v>12</v>
      </c>
      <c r="F45" s="15" t="s">
        <v>28</v>
      </c>
      <c r="G45" s="15" t="s">
        <v>81</v>
      </c>
      <c r="H45" s="15">
        <v>8.5</v>
      </c>
      <c r="I45" s="16">
        <v>155</v>
      </c>
    </row>
    <row r="46" spans="2:9" x14ac:dyDescent="0.25">
      <c r="B46" s="34">
        <v>195394503821</v>
      </c>
      <c r="C46" s="15" t="s">
        <v>33</v>
      </c>
      <c r="D46" s="15" t="s">
        <v>13</v>
      </c>
      <c r="E46" s="15" t="s">
        <v>12</v>
      </c>
      <c r="F46" s="15" t="s">
        <v>28</v>
      </c>
      <c r="G46" s="15" t="s">
        <v>82</v>
      </c>
      <c r="H46" s="15">
        <v>9</v>
      </c>
      <c r="I46" s="16">
        <v>290</v>
      </c>
    </row>
    <row r="47" spans="2:9" x14ac:dyDescent="0.25">
      <c r="B47" s="34">
        <v>195394503838</v>
      </c>
      <c r="C47" s="15" t="s">
        <v>33</v>
      </c>
      <c r="D47" s="15" t="s">
        <v>13</v>
      </c>
      <c r="E47" s="15" t="s">
        <v>12</v>
      </c>
      <c r="F47" s="15" t="s">
        <v>28</v>
      </c>
      <c r="G47" s="15" t="s">
        <v>83</v>
      </c>
      <c r="H47" s="15">
        <v>9.5</v>
      </c>
      <c r="I47" s="16">
        <v>386</v>
      </c>
    </row>
    <row r="48" spans="2:9" x14ac:dyDescent="0.25">
      <c r="B48" s="34">
        <v>195394503845</v>
      </c>
      <c r="C48" s="15" t="s">
        <v>33</v>
      </c>
      <c r="D48" s="15" t="s">
        <v>13</v>
      </c>
      <c r="E48" s="15" t="s">
        <v>12</v>
      </c>
      <c r="F48" s="15" t="s">
        <v>28</v>
      </c>
      <c r="G48" s="15" t="s">
        <v>84</v>
      </c>
      <c r="H48" s="15">
        <v>10</v>
      </c>
      <c r="I48" s="16">
        <v>487</v>
      </c>
    </row>
    <row r="49" spans="2:9" x14ac:dyDescent="0.25">
      <c r="B49" s="34">
        <v>195394503852</v>
      </c>
      <c r="C49" s="15" t="s">
        <v>33</v>
      </c>
      <c r="D49" s="15" t="s">
        <v>13</v>
      </c>
      <c r="E49" s="15" t="s">
        <v>12</v>
      </c>
      <c r="F49" s="15" t="s">
        <v>28</v>
      </c>
      <c r="G49" s="15" t="s">
        <v>85</v>
      </c>
      <c r="H49" s="15">
        <v>10.5</v>
      </c>
      <c r="I49" s="16">
        <v>441</v>
      </c>
    </row>
    <row r="50" spans="2:9" x14ac:dyDescent="0.25">
      <c r="B50" s="34">
        <v>195394503869</v>
      </c>
      <c r="C50" s="15" t="s">
        <v>33</v>
      </c>
      <c r="D50" s="15" t="s">
        <v>13</v>
      </c>
      <c r="E50" s="15" t="s">
        <v>12</v>
      </c>
      <c r="F50" s="15" t="s">
        <v>28</v>
      </c>
      <c r="G50" s="15" t="s">
        <v>86</v>
      </c>
      <c r="H50" s="15">
        <v>11</v>
      </c>
      <c r="I50" s="16">
        <v>408</v>
      </c>
    </row>
    <row r="51" spans="2:9" x14ac:dyDescent="0.25">
      <c r="B51" s="34">
        <v>195394503876</v>
      </c>
      <c r="C51" s="15" t="s">
        <v>33</v>
      </c>
      <c r="D51" s="15" t="s">
        <v>13</v>
      </c>
      <c r="E51" s="15" t="s">
        <v>12</v>
      </c>
      <c r="F51" s="15" t="s">
        <v>28</v>
      </c>
      <c r="G51" s="15" t="s">
        <v>87</v>
      </c>
      <c r="H51" s="15">
        <v>11.5</v>
      </c>
      <c r="I51" s="16">
        <v>288</v>
      </c>
    </row>
    <row r="52" spans="2:9" x14ac:dyDescent="0.25">
      <c r="B52" s="34">
        <v>195394503883</v>
      </c>
      <c r="C52" s="15" t="s">
        <v>33</v>
      </c>
      <c r="D52" s="15" t="s">
        <v>13</v>
      </c>
      <c r="E52" s="15" t="s">
        <v>12</v>
      </c>
      <c r="F52" s="15" t="s">
        <v>28</v>
      </c>
      <c r="G52" s="15" t="s">
        <v>88</v>
      </c>
      <c r="H52" s="15">
        <v>12</v>
      </c>
      <c r="I52" s="16">
        <v>191</v>
      </c>
    </row>
    <row r="53" spans="2:9" x14ac:dyDescent="0.25">
      <c r="B53" s="34">
        <v>195394503890</v>
      </c>
      <c r="C53" s="15" t="s">
        <v>33</v>
      </c>
      <c r="D53" s="15" t="s">
        <v>13</v>
      </c>
      <c r="E53" s="15" t="s">
        <v>12</v>
      </c>
      <c r="F53" s="15" t="s">
        <v>28</v>
      </c>
      <c r="G53" s="15" t="s">
        <v>89</v>
      </c>
      <c r="H53" s="15">
        <v>12.5</v>
      </c>
      <c r="I53" s="16">
        <v>216</v>
      </c>
    </row>
    <row r="54" spans="2:9" x14ac:dyDescent="0.25">
      <c r="B54" s="34">
        <v>195394503906</v>
      </c>
      <c r="C54" s="15" t="s">
        <v>33</v>
      </c>
      <c r="D54" s="15" t="s">
        <v>13</v>
      </c>
      <c r="E54" s="15" t="s">
        <v>12</v>
      </c>
      <c r="F54" s="15" t="s">
        <v>28</v>
      </c>
      <c r="G54" s="15" t="s">
        <v>90</v>
      </c>
      <c r="H54" s="15">
        <v>13</v>
      </c>
      <c r="I54" s="16">
        <v>81</v>
      </c>
    </row>
    <row r="55" spans="2:9" x14ac:dyDescent="0.25">
      <c r="B55" s="34">
        <v>195394503913</v>
      </c>
      <c r="C55" s="15" t="s">
        <v>33</v>
      </c>
      <c r="D55" s="15" t="s">
        <v>13</v>
      </c>
      <c r="E55" s="15" t="s">
        <v>12</v>
      </c>
      <c r="F55" s="15" t="s">
        <v>28</v>
      </c>
      <c r="G55" s="15" t="s">
        <v>91</v>
      </c>
      <c r="H55" s="15">
        <v>14</v>
      </c>
      <c r="I55" s="16">
        <v>116</v>
      </c>
    </row>
    <row r="56" spans="2:9" x14ac:dyDescent="0.25">
      <c r="B56" s="34">
        <v>195394505207</v>
      </c>
      <c r="C56" s="15" t="s">
        <v>34</v>
      </c>
      <c r="D56" s="15" t="s">
        <v>13</v>
      </c>
      <c r="E56" s="15" t="s">
        <v>11</v>
      </c>
      <c r="F56" s="15" t="s">
        <v>28</v>
      </c>
      <c r="G56" s="15" t="s">
        <v>92</v>
      </c>
      <c r="H56" s="15">
        <v>6</v>
      </c>
      <c r="I56" s="16">
        <v>14</v>
      </c>
    </row>
    <row r="57" spans="2:9" x14ac:dyDescent="0.25">
      <c r="B57" s="34">
        <v>195394505214</v>
      </c>
      <c r="C57" s="15" t="s">
        <v>34</v>
      </c>
      <c r="D57" s="15" t="s">
        <v>13</v>
      </c>
      <c r="E57" s="15" t="s">
        <v>11</v>
      </c>
      <c r="F57" s="15" t="s">
        <v>28</v>
      </c>
      <c r="G57" s="15" t="s">
        <v>93</v>
      </c>
      <c r="H57" s="15">
        <v>6.5</v>
      </c>
      <c r="I57" s="16">
        <v>103</v>
      </c>
    </row>
    <row r="58" spans="2:9" x14ac:dyDescent="0.25">
      <c r="B58" s="34">
        <v>195394505221</v>
      </c>
      <c r="C58" s="15" t="s">
        <v>34</v>
      </c>
      <c r="D58" s="15" t="s">
        <v>13</v>
      </c>
      <c r="E58" s="15" t="s">
        <v>11</v>
      </c>
      <c r="F58" s="15" t="s">
        <v>28</v>
      </c>
      <c r="G58" s="15" t="s">
        <v>94</v>
      </c>
      <c r="H58" s="15">
        <v>7</v>
      </c>
      <c r="I58" s="16">
        <v>210</v>
      </c>
    </row>
    <row r="59" spans="2:9" x14ac:dyDescent="0.25">
      <c r="B59" s="34">
        <v>195394505238</v>
      </c>
      <c r="C59" s="15" t="s">
        <v>34</v>
      </c>
      <c r="D59" s="15" t="s">
        <v>13</v>
      </c>
      <c r="E59" s="15" t="s">
        <v>11</v>
      </c>
      <c r="F59" s="15" t="s">
        <v>28</v>
      </c>
      <c r="G59" s="15" t="s">
        <v>95</v>
      </c>
      <c r="H59" s="15">
        <v>7.5</v>
      </c>
      <c r="I59" s="16">
        <v>402</v>
      </c>
    </row>
    <row r="60" spans="2:9" x14ac:dyDescent="0.25">
      <c r="B60" s="34">
        <v>195394505245</v>
      </c>
      <c r="C60" s="15" t="s">
        <v>34</v>
      </c>
      <c r="D60" s="15" t="s">
        <v>13</v>
      </c>
      <c r="E60" s="15" t="s">
        <v>11</v>
      </c>
      <c r="F60" s="15" t="s">
        <v>28</v>
      </c>
      <c r="G60" s="15" t="s">
        <v>96</v>
      </c>
      <c r="H60" s="15">
        <v>8</v>
      </c>
      <c r="I60" s="16">
        <v>586</v>
      </c>
    </row>
    <row r="61" spans="2:9" x14ac:dyDescent="0.25">
      <c r="B61" s="34">
        <v>195394505252</v>
      </c>
      <c r="C61" s="15" t="s">
        <v>34</v>
      </c>
      <c r="D61" s="15" t="s">
        <v>13</v>
      </c>
      <c r="E61" s="15" t="s">
        <v>11</v>
      </c>
      <c r="F61" s="15" t="s">
        <v>28</v>
      </c>
      <c r="G61" s="15" t="s">
        <v>97</v>
      </c>
      <c r="H61" s="15">
        <v>8.5</v>
      </c>
      <c r="I61" s="16">
        <v>658</v>
      </c>
    </row>
    <row r="62" spans="2:9" x14ac:dyDescent="0.25">
      <c r="B62" s="34">
        <v>195394505269</v>
      </c>
      <c r="C62" s="15" t="s">
        <v>34</v>
      </c>
      <c r="D62" s="15" t="s">
        <v>13</v>
      </c>
      <c r="E62" s="15" t="s">
        <v>11</v>
      </c>
      <c r="F62" s="15" t="s">
        <v>28</v>
      </c>
      <c r="G62" s="15" t="s">
        <v>98</v>
      </c>
      <c r="H62" s="15">
        <v>9</v>
      </c>
      <c r="I62" s="16">
        <v>602</v>
      </c>
    </row>
    <row r="63" spans="2:9" x14ac:dyDescent="0.25">
      <c r="B63" s="34">
        <v>195394505276</v>
      </c>
      <c r="C63" s="15" t="s">
        <v>34</v>
      </c>
      <c r="D63" s="15" t="s">
        <v>13</v>
      </c>
      <c r="E63" s="15" t="s">
        <v>11</v>
      </c>
      <c r="F63" s="15" t="s">
        <v>28</v>
      </c>
      <c r="G63" s="15" t="s">
        <v>99</v>
      </c>
      <c r="H63" s="15">
        <v>9.5</v>
      </c>
      <c r="I63" s="16">
        <v>509</v>
      </c>
    </row>
    <row r="64" spans="2:9" x14ac:dyDescent="0.25">
      <c r="B64" s="34">
        <v>195394505283</v>
      </c>
      <c r="C64" s="15" t="s">
        <v>34</v>
      </c>
      <c r="D64" s="15" t="s">
        <v>13</v>
      </c>
      <c r="E64" s="15" t="s">
        <v>11</v>
      </c>
      <c r="F64" s="15" t="s">
        <v>28</v>
      </c>
      <c r="G64" s="15" t="s">
        <v>100</v>
      </c>
      <c r="H64" s="15">
        <v>10</v>
      </c>
      <c r="I64" s="16">
        <v>283</v>
      </c>
    </row>
    <row r="65" spans="2:9" x14ac:dyDescent="0.25">
      <c r="B65" s="34">
        <v>195394505290</v>
      </c>
      <c r="C65" s="15" t="s">
        <v>34</v>
      </c>
      <c r="D65" s="15" t="s">
        <v>13</v>
      </c>
      <c r="E65" s="15" t="s">
        <v>11</v>
      </c>
      <c r="F65" s="15" t="s">
        <v>28</v>
      </c>
      <c r="G65" s="15" t="s">
        <v>101</v>
      </c>
      <c r="H65" s="15">
        <v>10.5</v>
      </c>
      <c r="I65" s="16">
        <v>113</v>
      </c>
    </row>
    <row r="66" spans="2:9" x14ac:dyDescent="0.25">
      <c r="B66" s="34">
        <v>195394505306</v>
      </c>
      <c r="C66" s="15" t="s">
        <v>34</v>
      </c>
      <c r="D66" s="15" t="s">
        <v>13</v>
      </c>
      <c r="E66" s="15" t="s">
        <v>11</v>
      </c>
      <c r="F66" s="15" t="s">
        <v>28</v>
      </c>
      <c r="G66" s="15" t="s">
        <v>102</v>
      </c>
      <c r="H66" s="15">
        <v>11</v>
      </c>
      <c r="I66" s="16">
        <v>77</v>
      </c>
    </row>
  </sheetData>
  <autoFilter ref="B2:I66">
    <sortState ref="B3:I66">
      <sortCondition ref="C3:C66"/>
      <sortCondition ref="H3:H66"/>
    </sortState>
  </autoFilter>
  <phoneticPr fontId="3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64D31A-4D82-4AE7-9A21-7FE75492D25A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c6bed14-7f9b-4f27-bb3d-c16a74aafb0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RUNNING FTW</vt:lpstr>
      <vt:lpstr>EANs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2020-07-06T10:21:41Z</dcterms:created>
  <dcterms:modified xsi:type="dcterms:W3CDTF">2024-11-14T08:53:48Z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